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<sst xmlns="http://schemas.openxmlformats.org/spreadsheetml/2006/main" count="144" uniqueCount="109">
  <si>
    <t>郧阳区2023年农业生产社会化服务项目资金使用核定公示</t>
  </si>
  <si>
    <t>序号</t>
  </si>
  <si>
    <t>服务主体名称</t>
  </si>
  <si>
    <t>负责人</t>
  </si>
  <si>
    <t>服务产业类别及环节</t>
  </si>
  <si>
    <t>备注</t>
  </si>
  <si>
    <t>机耕机种核定面积（亩）</t>
  </si>
  <si>
    <t>机收核定面积（亩）</t>
  </si>
  <si>
    <t>核定补助金额</t>
  </si>
  <si>
    <t>十堰禾稼农机耕作服务专业合作社</t>
  </si>
  <si>
    <t>刘强</t>
  </si>
  <si>
    <t>十堰市润宏农机服务专业合作社</t>
  </si>
  <si>
    <t>杨俊</t>
  </si>
  <si>
    <t>十堰市郧阳区耕欣农机服务专业合作社</t>
  </si>
  <si>
    <t>田辉明</t>
  </si>
  <si>
    <t>十堰市老区人家互助农民种植专业合作社</t>
  </si>
  <si>
    <t>杨祥海</t>
  </si>
  <si>
    <t>山里山外农机专业合作社</t>
  </si>
  <si>
    <t>杨书国</t>
  </si>
  <si>
    <t>郧阳区平峰薯业专业种植合作社</t>
  </si>
  <si>
    <t>李永峰</t>
  </si>
  <si>
    <t>十堰市文静种植专业合作社</t>
  </si>
  <si>
    <t>吴文静</t>
  </si>
  <si>
    <t>十堰百草园农机专业合作社</t>
  </si>
  <si>
    <t>李兴雷</t>
  </si>
  <si>
    <t>合计</t>
  </si>
  <si>
    <t>粮食烘干核定吨数</t>
  </si>
  <si>
    <t>折合面积（亩）</t>
  </si>
  <si>
    <t>烘干（玉米按照0.4吨折一亩、水稻0.5吨折一亩、小麦0.3吨折一亩、豆子0.2吨折一亩）</t>
  </si>
  <si>
    <t>玉米1877吨、水稻400吨、小麦1600吨</t>
  </si>
  <si>
    <t>十堰市郧阳区土疙瘩种植专业合作社</t>
  </si>
  <si>
    <t>姚吉安</t>
  </si>
  <si>
    <t>玉米370吨 、杂豆212吨</t>
  </si>
  <si>
    <t>玉米600吨、小麦204吨</t>
  </si>
  <si>
    <t>玉米345吨</t>
  </si>
  <si>
    <t>（小麦460吨、玉米48吨、水稻1066吨）</t>
  </si>
  <si>
    <t>主体名称</t>
  </si>
  <si>
    <t>飞防核定面积（亩）</t>
  </si>
  <si>
    <t>十堰天豪农资</t>
  </si>
  <si>
    <t>金飞</t>
  </si>
  <si>
    <t>十堰启源农业服务有限公司</t>
  </si>
  <si>
    <t>金露</t>
  </si>
  <si>
    <t>红薯育苗核定株数</t>
  </si>
  <si>
    <t>十堰绿普蔬菜种植专业合作社</t>
  </si>
  <si>
    <t>成斌</t>
  </si>
  <si>
    <t>2500株折一亩</t>
  </si>
  <si>
    <t>十堰市西湾红薯专业种植合作社</t>
  </si>
  <si>
    <t>高晓红</t>
  </si>
  <si>
    <t>十堰市玉农谷种植专业合作社</t>
  </si>
  <si>
    <t>张伟</t>
  </si>
  <si>
    <t>十堰驰盈种植专业合作社</t>
  </si>
  <si>
    <t>侯升春</t>
  </si>
  <si>
    <t>郧阳区洺淞活专业种植合作社</t>
  </si>
  <si>
    <t>郧县南化平峰薯业专业种植合作社</t>
  </si>
  <si>
    <t>香菇菌棒种植核定棒数</t>
  </si>
  <si>
    <t>500棒折一亩</t>
  </si>
  <si>
    <t>湖北昌利菌业开发有限公司</t>
  </si>
  <si>
    <t>胡士会</t>
  </si>
  <si>
    <t>十堰福东农业发展有限公司</t>
  </si>
  <si>
    <t>杨全进</t>
  </si>
  <si>
    <t>湖北省运成农业科技发展有限公司</t>
  </si>
  <si>
    <t>杨云成</t>
  </si>
  <si>
    <t xml:space="preserve">十堰市南化红扶贫开发有限公司  </t>
  </si>
  <si>
    <t>柯瑞</t>
  </si>
  <si>
    <t>十堰市煌虹扶贫开发有限公司</t>
  </si>
  <si>
    <t>常根章</t>
  </si>
  <si>
    <t>十堰市安阳镇老虎道村股份经济合作社</t>
  </si>
  <si>
    <t>毛剑</t>
  </si>
  <si>
    <t>集体经济组织全环节托管核定服务面积（亩）</t>
  </si>
  <si>
    <t>郧阳区梅铺镇草庙岭村级股份经济合作社</t>
  </si>
  <si>
    <t>王哲</t>
  </si>
  <si>
    <t>郧阳区梅铺镇曹西沟村级股份经济合作社</t>
  </si>
  <si>
    <t>曹江</t>
  </si>
  <si>
    <t xml:space="preserve">郧阳区梅铺孙家洼村级股份经济合作社
</t>
  </si>
  <si>
    <t>孙玉柱</t>
  </si>
  <si>
    <t xml:space="preserve">郧阳区梅铺镇财神庙村级股份经济合作社
</t>
  </si>
  <si>
    <t>李荣华</t>
  </si>
  <si>
    <t xml:space="preserve">郧阳区梅铺王河村级股份经济合作社
</t>
  </si>
  <si>
    <t>宋金富</t>
  </si>
  <si>
    <t>谭山镇八龙庙村股份经济合作社</t>
  </si>
  <si>
    <t>梁志丽</t>
  </si>
  <si>
    <t>谭山镇白龙庙村股份经济合作社</t>
  </si>
  <si>
    <t>赵荣娥</t>
  </si>
  <si>
    <t>谭山镇柴湾村股份经济合作社</t>
  </si>
  <si>
    <t>夏宝萍</t>
  </si>
  <si>
    <t>谭山镇东岳村股份经济合作社</t>
  </si>
  <si>
    <t>李祖光</t>
  </si>
  <si>
    <t>谭山镇高杨村股份经济合作社</t>
  </si>
  <si>
    <t>黄学芝</t>
  </si>
  <si>
    <t>谭山镇后河村股份经济合作社</t>
  </si>
  <si>
    <t>李廷建</t>
  </si>
  <si>
    <t>谭山镇贾坑村股份经济合作社</t>
  </si>
  <si>
    <t>卢仁坤</t>
  </si>
  <si>
    <t>谭山镇柳泉村股份经济合作社</t>
  </si>
  <si>
    <t>江鹏</t>
  </si>
  <si>
    <t>谭山镇罗台村股份经济合作社</t>
  </si>
  <si>
    <t>赵立军</t>
  </si>
  <si>
    <t>谭山镇塘城村股份经济合作社</t>
  </si>
  <si>
    <t>黄东升</t>
  </si>
  <si>
    <t>谭山镇乌峪村股份经济合作社</t>
  </si>
  <si>
    <t>王世红</t>
  </si>
  <si>
    <t>谭山镇西王村股份经济合作社</t>
  </si>
  <si>
    <t>郑建峰</t>
  </si>
  <si>
    <t>谭山镇徐家村股份经济合作社</t>
  </si>
  <si>
    <t>徐国芳</t>
  </si>
  <si>
    <t>谭山镇腰庄村股份经济合作社</t>
  </si>
  <si>
    <t>高雷</t>
  </si>
  <si>
    <t>谭山镇渔塘河村股份经济合作社</t>
  </si>
  <si>
    <t>皮志海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</si>
</sst>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130" zoomScaleNormal="130" zoomScaleSheetLayoutView="100" workbookViewId="0" topLeftCell="A1">
      <selection activeCell="J60" sqref="J60"/>
    </sheetView>
  </sheetViews>
  <sheetFormatPr defaultColWidth="9.00390625" defaultRowHeight="14.25"/>
  <cols>
    <col min="1" max="1" width="6.875" style="4" customWidth="1"/>
    <col min="2" max="2" width="34.375" style="4" customWidth="1"/>
    <col min="3" max="3" width="7.375" style="4" customWidth="1"/>
    <col min="4" max="4" width="19.875" style="4" customWidth="1"/>
    <col min="5" max="5" width="17.75390625" style="4" customWidth="1"/>
    <col min="6" max="6" width="12.625" style="4" customWidth="1"/>
    <col min="7" max="7" width="13.50390625" style="4" customWidth="1"/>
    <col min="8" max="8" width="14.625" style="4" customWidth="1"/>
    <col min="9" max="248" width="9.00390625" style="4" customWidth="1"/>
    <col min="250" max="255" width="9.00390625" style="4" customWidth="1"/>
  </cols>
  <sheetData>
    <row r="1" spans="1:7" ht="22.5">
      <c r="A1" s="5" t="s">
        <v>0</v>
      </c>
      <c r="B1" s="5"/>
      <c r="C1" s="5"/>
      <c r="D1" s="5"/>
      <c r="E1" s="5"/>
      <c r="F1" s="5"/>
      <c r="G1" s="5"/>
    </row>
    <row r="2" spans="1:7" ht="14.25">
      <c r="A2" s="6" t="s">
        <v>1</v>
      </c>
      <c r="B2" s="6" t="s">
        <v>2</v>
      </c>
      <c r="C2" s="7" t="s">
        <v>3</v>
      </c>
      <c r="D2" s="8" t="s">
        <v>4</v>
      </c>
      <c r="E2" s="9"/>
      <c r="F2" s="10"/>
      <c r="G2" s="11" t="s">
        <v>5</v>
      </c>
    </row>
    <row r="3" spans="1:7" ht="27.75" customHeight="1">
      <c r="A3" s="12"/>
      <c r="B3" s="12"/>
      <c r="C3" s="13"/>
      <c r="D3" s="14" t="s">
        <v>6</v>
      </c>
      <c r="E3" s="15" t="s">
        <v>7</v>
      </c>
      <c r="F3" s="16" t="s">
        <v>8</v>
      </c>
      <c r="G3" s="17"/>
    </row>
    <row r="4" spans="1:7" ht="14.25">
      <c r="A4" s="18">
        <v>1</v>
      </c>
      <c r="B4" s="19" t="s">
        <v>9</v>
      </c>
      <c r="C4" s="19" t="s">
        <v>10</v>
      </c>
      <c r="D4" s="18">
        <v>11116.88</v>
      </c>
      <c r="E4" s="20">
        <v>6692</v>
      </c>
      <c r="F4" s="21">
        <v>353910</v>
      </c>
      <c r="G4" s="22"/>
    </row>
    <row r="5" spans="1:7" ht="14.25">
      <c r="A5" s="18">
        <v>2</v>
      </c>
      <c r="B5" s="19" t="s">
        <v>11</v>
      </c>
      <c r="C5" s="19" t="s">
        <v>12</v>
      </c>
      <c r="D5" s="18">
        <v>10420</v>
      </c>
      <c r="E5" s="23"/>
      <c r="F5" s="21">
        <v>218820</v>
      </c>
      <c r="G5" s="22"/>
    </row>
    <row r="6" spans="1:7" ht="14.25">
      <c r="A6" s="18">
        <v>3</v>
      </c>
      <c r="B6" s="19" t="s">
        <v>13</v>
      </c>
      <c r="C6" s="19" t="s">
        <v>14</v>
      </c>
      <c r="D6" s="18">
        <v>4126</v>
      </c>
      <c r="E6" s="20"/>
      <c r="F6" s="21">
        <v>86646</v>
      </c>
      <c r="G6" s="22"/>
    </row>
    <row r="7" spans="1:7" ht="14.25">
      <c r="A7" s="18">
        <v>4</v>
      </c>
      <c r="B7" s="19" t="s">
        <v>15</v>
      </c>
      <c r="C7" s="19" t="s">
        <v>16</v>
      </c>
      <c r="D7" s="18">
        <v>0</v>
      </c>
      <c r="E7" s="20">
        <v>5496</v>
      </c>
      <c r="F7" s="21">
        <v>98928</v>
      </c>
      <c r="G7" s="22"/>
    </row>
    <row r="8" spans="1:7" s="1" customFormat="1" ht="14.25">
      <c r="A8" s="18">
        <v>5</v>
      </c>
      <c r="B8" s="24" t="s">
        <v>17</v>
      </c>
      <c r="C8" s="24" t="s">
        <v>18</v>
      </c>
      <c r="D8" s="23">
        <v>6880</v>
      </c>
      <c r="E8" s="23">
        <v>4517</v>
      </c>
      <c r="F8" s="25">
        <v>225786</v>
      </c>
      <c r="G8" s="26"/>
    </row>
    <row r="9" spans="1:7" ht="14.25">
      <c r="A9" s="18">
        <v>6</v>
      </c>
      <c r="B9" s="19" t="s">
        <v>19</v>
      </c>
      <c r="C9" s="19" t="s">
        <v>20</v>
      </c>
      <c r="D9" s="18">
        <v>1500</v>
      </c>
      <c r="E9" s="20"/>
      <c r="F9" s="21">
        <v>31500</v>
      </c>
      <c r="G9" s="22"/>
    </row>
    <row r="10" spans="1:7" ht="14.25">
      <c r="A10" s="18">
        <v>7</v>
      </c>
      <c r="B10" s="19" t="s">
        <v>21</v>
      </c>
      <c r="C10" s="19" t="s">
        <v>22</v>
      </c>
      <c r="D10" s="18">
        <v>4921</v>
      </c>
      <c r="E10" s="23">
        <v>2300</v>
      </c>
      <c r="F10" s="21">
        <v>144741</v>
      </c>
      <c r="G10" s="22"/>
    </row>
    <row r="11" spans="1:7" ht="14.25">
      <c r="A11" s="18">
        <v>8</v>
      </c>
      <c r="B11" s="19" t="s">
        <v>23</v>
      </c>
      <c r="C11" s="19" t="s">
        <v>24</v>
      </c>
      <c r="D11" s="18">
        <v>1000</v>
      </c>
      <c r="E11" s="27"/>
      <c r="F11" s="21">
        <v>21000</v>
      </c>
      <c r="G11" s="22"/>
    </row>
    <row r="12" spans="1:7" ht="14.25">
      <c r="A12" s="19" t="s">
        <v>25</v>
      </c>
      <c r="B12" s="28"/>
      <c r="C12" s="29"/>
      <c r="D12" s="18">
        <f>SUM(D4:D11)</f>
        <v>39963.88</v>
      </c>
      <c r="E12" s="27">
        <f>SUM(E4:E10)</f>
        <v>19005</v>
      </c>
      <c r="F12" s="21">
        <f>SUM(F4:F11)</f>
        <v>1181331</v>
      </c>
      <c r="G12" s="22"/>
    </row>
    <row r="13" spans="1:7" ht="81.75" customHeight="1">
      <c r="A13" s="30" t="s">
        <v>1</v>
      </c>
      <c r="B13" s="30" t="s">
        <v>2</v>
      </c>
      <c r="C13" s="30" t="s">
        <v>3</v>
      </c>
      <c r="D13" s="30" t="s">
        <v>26</v>
      </c>
      <c r="E13" s="30" t="s">
        <v>27</v>
      </c>
      <c r="F13" s="30" t="s">
        <v>8</v>
      </c>
      <c r="G13" s="31" t="s">
        <v>28</v>
      </c>
    </row>
    <row r="14" spans="1:7" ht="24">
      <c r="A14" s="32">
        <v>1</v>
      </c>
      <c r="B14" s="31" t="s">
        <v>9</v>
      </c>
      <c r="C14" s="31" t="s">
        <v>10</v>
      </c>
      <c r="D14" s="31" t="s">
        <v>29</v>
      </c>
      <c r="E14" s="22">
        <v>10825</v>
      </c>
      <c r="F14" s="33">
        <v>194850</v>
      </c>
      <c r="G14" s="22"/>
    </row>
    <row r="15" spans="1:7" ht="14.25">
      <c r="A15" s="32">
        <v>2</v>
      </c>
      <c r="B15" s="31" t="s">
        <v>30</v>
      </c>
      <c r="C15" s="31" t="s">
        <v>31</v>
      </c>
      <c r="D15" s="31" t="s">
        <v>32</v>
      </c>
      <c r="E15" s="22">
        <v>1985</v>
      </c>
      <c r="F15" s="33">
        <v>35730</v>
      </c>
      <c r="G15" s="22"/>
    </row>
    <row r="16" spans="1:7" ht="14.25">
      <c r="A16" s="32">
        <v>3</v>
      </c>
      <c r="B16" s="31" t="s">
        <v>21</v>
      </c>
      <c r="C16" s="31" t="s">
        <v>22</v>
      </c>
      <c r="D16" s="31" t="s">
        <v>33</v>
      </c>
      <c r="E16" s="22">
        <v>2180</v>
      </c>
      <c r="F16" s="33">
        <v>39240</v>
      </c>
      <c r="G16" s="22"/>
    </row>
    <row r="17" spans="1:7" s="2" customFormat="1" ht="14.25">
      <c r="A17" s="32">
        <v>4</v>
      </c>
      <c r="B17" s="31" t="s">
        <v>19</v>
      </c>
      <c r="C17" s="31" t="s">
        <v>20</v>
      </c>
      <c r="D17" s="31" t="s">
        <v>34</v>
      </c>
      <c r="E17" s="34">
        <v>862.5</v>
      </c>
      <c r="F17" s="35">
        <v>15525</v>
      </c>
      <c r="G17" s="34"/>
    </row>
    <row r="18" spans="1:7" ht="24">
      <c r="A18" s="32">
        <v>5</v>
      </c>
      <c r="B18" s="31" t="s">
        <v>23</v>
      </c>
      <c r="C18" s="31" t="s">
        <v>24</v>
      </c>
      <c r="D18" s="31" t="s">
        <v>35</v>
      </c>
      <c r="E18" s="22">
        <v>3785</v>
      </c>
      <c r="F18" s="33">
        <v>68130</v>
      </c>
      <c r="G18" s="22"/>
    </row>
    <row r="19" spans="1:7" ht="14.25">
      <c r="A19" s="31" t="s">
        <v>25</v>
      </c>
      <c r="B19" s="36"/>
      <c r="C19" s="37"/>
      <c r="D19" s="38"/>
      <c r="E19" s="32">
        <v>19637.5</v>
      </c>
      <c r="F19" s="33">
        <f>SUM(F14:F18)</f>
        <v>353475</v>
      </c>
      <c r="G19" s="22"/>
    </row>
    <row r="20" spans="1:7" ht="14.25">
      <c r="A20" s="30" t="s">
        <v>1</v>
      </c>
      <c r="B20" s="30" t="s">
        <v>36</v>
      </c>
      <c r="C20" s="30" t="s">
        <v>3</v>
      </c>
      <c r="D20" s="39" t="s">
        <v>37</v>
      </c>
      <c r="E20" s="40"/>
      <c r="F20" s="30" t="s">
        <v>8</v>
      </c>
      <c r="G20" s="30"/>
    </row>
    <row r="21" spans="1:7" ht="14.25">
      <c r="A21" s="32">
        <v>1</v>
      </c>
      <c r="B21" s="41" t="s">
        <v>38</v>
      </c>
      <c r="C21" s="42" t="s">
        <v>39</v>
      </c>
      <c r="D21" s="36">
        <v>16000</v>
      </c>
      <c r="E21" s="38"/>
      <c r="F21" s="33">
        <v>105600</v>
      </c>
      <c r="G21" s="22"/>
    </row>
    <row r="22" spans="1:7" ht="14.25">
      <c r="A22" s="32">
        <v>2</v>
      </c>
      <c r="B22" s="41" t="s">
        <v>40</v>
      </c>
      <c r="C22" s="42" t="s">
        <v>41</v>
      </c>
      <c r="D22" s="36">
        <v>9981</v>
      </c>
      <c r="E22" s="38"/>
      <c r="F22" s="33">
        <v>65874</v>
      </c>
      <c r="G22" s="22"/>
    </row>
    <row r="23" spans="1:7" ht="14.25">
      <c r="A23" s="42" t="s">
        <v>25</v>
      </c>
      <c r="B23" s="42"/>
      <c r="C23" s="43"/>
      <c r="D23" s="37">
        <f>SUM(D21:D22)</f>
        <v>25981</v>
      </c>
      <c r="E23" s="38"/>
      <c r="F23" s="33">
        <f>SUM(F21:F22)</f>
        <v>171474</v>
      </c>
      <c r="G23" s="22"/>
    </row>
    <row r="24" spans="1:7" s="3" customFormat="1" ht="14.25">
      <c r="A24" s="30" t="s">
        <v>1</v>
      </c>
      <c r="B24" s="30"/>
      <c r="C24" s="30" t="s">
        <v>3</v>
      </c>
      <c r="D24" s="30" t="s">
        <v>42</v>
      </c>
      <c r="E24" s="30" t="s">
        <v>27</v>
      </c>
      <c r="F24" s="30" t="s">
        <v>8</v>
      </c>
      <c r="G24" s="30"/>
    </row>
    <row r="25" spans="1:7" ht="14.25">
      <c r="A25" s="22">
        <v>1</v>
      </c>
      <c r="B25" s="31" t="s">
        <v>43</v>
      </c>
      <c r="C25" s="31" t="s">
        <v>44</v>
      </c>
      <c r="D25" s="22">
        <v>700</v>
      </c>
      <c r="E25" s="22">
        <v>2800</v>
      </c>
      <c r="F25" s="33">
        <v>50400</v>
      </c>
      <c r="G25" s="31" t="s">
        <v>45</v>
      </c>
    </row>
    <row r="26" spans="1:7" ht="14.25">
      <c r="A26" s="22">
        <v>2</v>
      </c>
      <c r="B26" s="31" t="s">
        <v>46</v>
      </c>
      <c r="C26" s="31" t="s">
        <v>47</v>
      </c>
      <c r="D26" s="22">
        <v>1200</v>
      </c>
      <c r="E26" s="22">
        <v>4800</v>
      </c>
      <c r="F26" s="33">
        <v>86400</v>
      </c>
      <c r="G26" s="22"/>
    </row>
    <row r="27" spans="1:7" ht="14.25">
      <c r="A27" s="22">
        <v>3</v>
      </c>
      <c r="B27" s="31" t="s">
        <v>48</v>
      </c>
      <c r="C27" s="31" t="s">
        <v>49</v>
      </c>
      <c r="D27" s="22">
        <v>750</v>
      </c>
      <c r="E27" s="22">
        <v>3000</v>
      </c>
      <c r="F27" s="33">
        <v>54000</v>
      </c>
      <c r="G27" s="22"/>
    </row>
    <row r="28" spans="1:7" ht="14.25">
      <c r="A28" s="22">
        <v>4</v>
      </c>
      <c r="B28" s="31" t="s">
        <v>50</v>
      </c>
      <c r="C28" s="32" t="s">
        <v>51</v>
      </c>
      <c r="D28" s="22">
        <v>1300</v>
      </c>
      <c r="E28" s="22">
        <v>5200</v>
      </c>
      <c r="F28" s="33">
        <v>93600</v>
      </c>
      <c r="G28" s="22"/>
    </row>
    <row r="29" spans="1:7" ht="14.25">
      <c r="A29" s="22">
        <v>5</v>
      </c>
      <c r="B29" s="31" t="s">
        <v>52</v>
      </c>
      <c r="C29" s="31" t="s">
        <v>18</v>
      </c>
      <c r="D29" s="22">
        <v>950</v>
      </c>
      <c r="E29" s="22">
        <v>3800</v>
      </c>
      <c r="F29" s="33">
        <v>68400</v>
      </c>
      <c r="G29" s="22"/>
    </row>
    <row r="30" spans="1:7" ht="14.25">
      <c r="A30" s="22">
        <v>6</v>
      </c>
      <c r="B30" s="31" t="s">
        <v>53</v>
      </c>
      <c r="C30" s="31" t="s">
        <v>20</v>
      </c>
      <c r="D30" s="22">
        <v>600</v>
      </c>
      <c r="E30" s="22">
        <v>2400</v>
      </c>
      <c r="F30" s="44">
        <v>43200</v>
      </c>
      <c r="G30" s="22"/>
    </row>
    <row r="31" spans="1:7" ht="14.25">
      <c r="A31" s="45" t="s">
        <v>25</v>
      </c>
      <c r="B31" s="46"/>
      <c r="C31" s="47"/>
      <c r="D31" s="48">
        <f>SUM(D25:D30)</f>
        <v>5500</v>
      </c>
      <c r="E31" s="48">
        <v>22000</v>
      </c>
      <c r="F31" s="49">
        <f>SUM(F25:F30)</f>
        <v>396000</v>
      </c>
      <c r="G31" s="48"/>
    </row>
    <row r="32" spans="1:7" ht="14.25">
      <c r="A32" s="30" t="s">
        <v>1</v>
      </c>
      <c r="B32" s="30" t="s">
        <v>2</v>
      </c>
      <c r="C32" s="30" t="s">
        <v>3</v>
      </c>
      <c r="D32" s="30" t="s">
        <v>54</v>
      </c>
      <c r="E32" s="30" t="s">
        <v>27</v>
      </c>
      <c r="F32" s="30" t="s">
        <v>8</v>
      </c>
      <c r="G32" s="50" t="s">
        <v>55</v>
      </c>
    </row>
    <row r="33" spans="1:7" ht="14.25">
      <c r="A33" s="22">
        <v>1</v>
      </c>
      <c r="B33" s="31" t="s">
        <v>56</v>
      </c>
      <c r="C33" s="31" t="s">
        <v>57</v>
      </c>
      <c r="D33" s="22">
        <v>319</v>
      </c>
      <c r="E33" s="22">
        <v>6380</v>
      </c>
      <c r="F33" s="33">
        <v>153120</v>
      </c>
      <c r="G33" s="31"/>
    </row>
    <row r="34" spans="1:7" ht="14.25">
      <c r="A34" s="22">
        <v>2</v>
      </c>
      <c r="B34" s="31" t="s">
        <v>58</v>
      </c>
      <c r="C34" s="32" t="s">
        <v>59</v>
      </c>
      <c r="D34" s="22">
        <v>279</v>
      </c>
      <c r="E34" s="22">
        <v>5580</v>
      </c>
      <c r="F34" s="33">
        <v>133920</v>
      </c>
      <c r="G34" s="31"/>
    </row>
    <row r="35" spans="1:7" ht="14.25">
      <c r="A35" s="22">
        <v>3</v>
      </c>
      <c r="B35" s="31" t="s">
        <v>60</v>
      </c>
      <c r="C35" s="31" t="s">
        <v>61</v>
      </c>
      <c r="D35" s="22">
        <v>295</v>
      </c>
      <c r="E35" s="22">
        <v>5900</v>
      </c>
      <c r="F35" s="33">
        <v>141600</v>
      </c>
      <c r="G35" s="31"/>
    </row>
    <row r="36" spans="1:7" ht="14.25">
      <c r="A36" s="22">
        <v>4</v>
      </c>
      <c r="B36" s="31" t="s">
        <v>62</v>
      </c>
      <c r="C36" s="31" t="s">
        <v>63</v>
      </c>
      <c r="D36" s="22">
        <v>136</v>
      </c>
      <c r="E36" s="22">
        <v>2720</v>
      </c>
      <c r="F36" s="33">
        <v>65280</v>
      </c>
      <c r="G36" s="31"/>
    </row>
    <row r="37" spans="1:7" ht="14.25">
      <c r="A37" s="22">
        <v>5</v>
      </c>
      <c r="B37" s="31" t="s">
        <v>64</v>
      </c>
      <c r="C37" s="31" t="s">
        <v>65</v>
      </c>
      <c r="D37" s="22">
        <v>60</v>
      </c>
      <c r="E37" s="22">
        <v>1200</v>
      </c>
      <c r="F37" s="33">
        <v>28800</v>
      </c>
      <c r="G37" s="22"/>
    </row>
    <row r="38" spans="1:7" ht="19.5" customHeight="1">
      <c r="A38" s="22">
        <v>6</v>
      </c>
      <c r="B38" s="31" t="s">
        <v>66</v>
      </c>
      <c r="C38" s="31" t="s">
        <v>67</v>
      </c>
      <c r="D38" s="22">
        <v>50</v>
      </c>
      <c r="E38" s="22">
        <v>1000</v>
      </c>
      <c r="F38" s="33">
        <v>24000</v>
      </c>
      <c r="G38" s="22"/>
    </row>
    <row r="39" spans="1:7" ht="14.25">
      <c r="A39" s="45" t="s">
        <v>25</v>
      </c>
      <c r="B39" s="46"/>
      <c r="C39" s="47"/>
      <c r="D39" s="48">
        <f>SUM(D33:D38)</f>
        <v>1139</v>
      </c>
      <c r="E39" s="48">
        <f>SUM(E33:E38)</f>
        <v>22780</v>
      </c>
      <c r="F39" s="49">
        <f>SUM(F33:F38)</f>
        <v>546720</v>
      </c>
      <c r="G39" s="48"/>
    </row>
    <row r="40" spans="1:7" ht="14.25">
      <c r="A40" s="51" t="s">
        <v>1</v>
      </c>
      <c r="B40" s="51" t="s">
        <v>2</v>
      </c>
      <c r="C40" s="52" t="s">
        <v>3</v>
      </c>
      <c r="D40" s="53" t="s">
        <v>68</v>
      </c>
      <c r="E40" s="54"/>
      <c r="F40" s="55" t="s">
        <v>8</v>
      </c>
      <c r="G40" s="17"/>
    </row>
    <row r="41" spans="1:7" ht="14.25">
      <c r="A41" s="22">
        <v>1</v>
      </c>
      <c r="B41" s="56" t="s">
        <v>69</v>
      </c>
      <c r="C41" s="57" t="s">
        <v>70</v>
      </c>
      <c r="D41" s="57">
        <v>137</v>
      </c>
      <c r="E41" s="58"/>
      <c r="F41" s="33">
        <v>9000</v>
      </c>
      <c r="G41" s="22"/>
    </row>
    <row r="42" spans="1:7" ht="14.25">
      <c r="A42" s="22">
        <v>2</v>
      </c>
      <c r="B42" s="56" t="s">
        <v>71</v>
      </c>
      <c r="C42" s="57" t="s">
        <v>72</v>
      </c>
      <c r="D42" s="57">
        <v>378.8</v>
      </c>
      <c r="E42" s="58"/>
      <c r="F42" s="33">
        <v>25000</v>
      </c>
      <c r="G42" s="22"/>
    </row>
    <row r="43" spans="1:7" ht="16.5" customHeight="1">
      <c r="A43" s="22">
        <v>3</v>
      </c>
      <c r="B43" s="56" t="s">
        <v>73</v>
      </c>
      <c r="C43" s="57" t="s">
        <v>74</v>
      </c>
      <c r="D43" s="59">
        <v>439.4</v>
      </c>
      <c r="E43" s="60"/>
      <c r="F43" s="33">
        <v>29000</v>
      </c>
      <c r="G43" s="22"/>
    </row>
    <row r="44" spans="1:7" ht="15" customHeight="1">
      <c r="A44" s="22">
        <v>4</v>
      </c>
      <c r="B44" s="56" t="s">
        <v>75</v>
      </c>
      <c r="C44" s="57" t="s">
        <v>76</v>
      </c>
      <c r="D44" s="61">
        <v>303</v>
      </c>
      <c r="E44" s="62"/>
      <c r="F44" s="33">
        <v>20000</v>
      </c>
      <c r="G44" s="22"/>
    </row>
    <row r="45" spans="1:7" ht="12" customHeight="1">
      <c r="A45" s="22">
        <v>5</v>
      </c>
      <c r="B45" s="31" t="s">
        <v>77</v>
      </c>
      <c r="C45" s="42" t="s">
        <v>78</v>
      </c>
      <c r="D45" s="36">
        <v>318.2</v>
      </c>
      <c r="E45" s="37"/>
      <c r="F45" s="33">
        <v>21000</v>
      </c>
      <c r="G45" s="22"/>
    </row>
    <row r="46" spans="1:7" ht="14.25">
      <c r="A46" s="22">
        <v>6</v>
      </c>
      <c r="B46" s="31" t="s">
        <v>79</v>
      </c>
      <c r="C46" s="42" t="s">
        <v>80</v>
      </c>
      <c r="D46" s="42">
        <v>348.5</v>
      </c>
      <c r="E46" s="63"/>
      <c r="F46" s="33">
        <v>23000</v>
      </c>
      <c r="G46" s="22"/>
    </row>
    <row r="47" spans="1:7" ht="14.25">
      <c r="A47" s="22">
        <v>7</v>
      </c>
      <c r="B47" s="31" t="s">
        <v>81</v>
      </c>
      <c r="C47" s="42" t="s">
        <v>82</v>
      </c>
      <c r="D47" s="42">
        <v>257.6</v>
      </c>
      <c r="E47" s="63"/>
      <c r="F47" s="33">
        <v>17000</v>
      </c>
      <c r="G47" s="22"/>
    </row>
    <row r="48" spans="1:7" ht="14.25">
      <c r="A48" s="22">
        <v>8</v>
      </c>
      <c r="B48" s="31" t="s">
        <v>83</v>
      </c>
      <c r="C48" s="42" t="s">
        <v>84</v>
      </c>
      <c r="D48" s="42">
        <v>166.7</v>
      </c>
      <c r="E48" s="63"/>
      <c r="F48" s="33">
        <v>11000</v>
      </c>
      <c r="G48" s="22"/>
    </row>
    <row r="49" spans="1:7" ht="14.25">
      <c r="A49" s="22">
        <v>9</v>
      </c>
      <c r="B49" s="31" t="s">
        <v>85</v>
      </c>
      <c r="C49" s="42" t="s">
        <v>86</v>
      </c>
      <c r="D49" s="42">
        <v>257.5</v>
      </c>
      <c r="E49" s="63"/>
      <c r="F49" s="33">
        <v>17000</v>
      </c>
      <c r="G49" s="22"/>
    </row>
    <row r="50" spans="1:7" ht="14.25">
      <c r="A50" s="22">
        <v>10</v>
      </c>
      <c r="B50" s="31" t="s">
        <v>87</v>
      </c>
      <c r="C50" s="42" t="s">
        <v>88</v>
      </c>
      <c r="D50" s="42">
        <v>166.7</v>
      </c>
      <c r="E50" s="63"/>
      <c r="F50" s="33">
        <v>11000</v>
      </c>
      <c r="G50" s="22"/>
    </row>
    <row r="51" spans="1:7" ht="14.25">
      <c r="A51" s="22">
        <v>11</v>
      </c>
      <c r="B51" s="31" t="s">
        <v>89</v>
      </c>
      <c r="C51" s="42" t="s">
        <v>90</v>
      </c>
      <c r="D51" s="42">
        <v>530</v>
      </c>
      <c r="E51" s="63"/>
      <c r="F51" s="33">
        <v>35000</v>
      </c>
      <c r="G51" s="22"/>
    </row>
    <row r="52" spans="1:7" ht="14.25">
      <c r="A52" s="22">
        <v>12</v>
      </c>
      <c r="B52" s="31" t="s">
        <v>91</v>
      </c>
      <c r="C52" s="42" t="s">
        <v>92</v>
      </c>
      <c r="D52" s="42">
        <v>151.5</v>
      </c>
      <c r="E52" s="63"/>
      <c r="F52" s="33">
        <v>10000</v>
      </c>
      <c r="G52" s="22"/>
    </row>
    <row r="53" spans="1:7" ht="14.25">
      <c r="A53" s="22">
        <v>13</v>
      </c>
      <c r="B53" s="31" t="s">
        <v>93</v>
      </c>
      <c r="C53" s="42" t="s">
        <v>94</v>
      </c>
      <c r="D53" s="42">
        <v>227</v>
      </c>
      <c r="E53" s="63"/>
      <c r="F53" s="33">
        <v>15000</v>
      </c>
      <c r="G53" s="22"/>
    </row>
    <row r="54" spans="1:7" ht="14.25">
      <c r="A54" s="22">
        <v>14</v>
      </c>
      <c r="B54" s="31" t="s">
        <v>95</v>
      </c>
      <c r="C54" s="42" t="s">
        <v>96</v>
      </c>
      <c r="D54" s="42">
        <v>257.6</v>
      </c>
      <c r="E54" s="63"/>
      <c r="F54" s="33">
        <v>17000</v>
      </c>
      <c r="G54" s="22"/>
    </row>
    <row r="55" spans="1:7" ht="14.25">
      <c r="A55" s="22">
        <v>15</v>
      </c>
      <c r="B55" s="31" t="s">
        <v>97</v>
      </c>
      <c r="C55" s="42" t="s">
        <v>98</v>
      </c>
      <c r="D55" s="42">
        <v>303</v>
      </c>
      <c r="E55" s="63"/>
      <c r="F55" s="33">
        <v>20000</v>
      </c>
      <c r="G55" s="22"/>
    </row>
    <row r="56" spans="1:7" ht="14.25">
      <c r="A56" s="22">
        <v>16</v>
      </c>
      <c r="B56" s="31" t="s">
        <v>99</v>
      </c>
      <c r="C56" s="42" t="s">
        <v>100</v>
      </c>
      <c r="D56" s="42">
        <v>167</v>
      </c>
      <c r="E56" s="63"/>
      <c r="F56" s="33">
        <v>11000</v>
      </c>
      <c r="G56" s="22"/>
    </row>
    <row r="57" spans="1:7" ht="14.25">
      <c r="A57" s="22">
        <v>17</v>
      </c>
      <c r="B57" s="31" t="s">
        <v>101</v>
      </c>
      <c r="C57" s="42" t="s">
        <v>102</v>
      </c>
      <c r="D57" s="42">
        <v>181.8</v>
      </c>
      <c r="E57" s="63"/>
      <c r="F57" s="33">
        <v>12000</v>
      </c>
      <c r="G57" s="22"/>
    </row>
    <row r="58" spans="1:7" ht="14.25">
      <c r="A58" s="22">
        <v>18</v>
      </c>
      <c r="B58" s="31" t="s">
        <v>103</v>
      </c>
      <c r="C58" s="42" t="s">
        <v>104</v>
      </c>
      <c r="D58" s="42">
        <v>212.1</v>
      </c>
      <c r="E58" s="63"/>
      <c r="F58" s="33">
        <v>14000</v>
      </c>
      <c r="G58" s="22"/>
    </row>
    <row r="59" spans="1:7" ht="14.25">
      <c r="A59" s="22">
        <v>19</v>
      </c>
      <c r="B59" s="31" t="s">
        <v>105</v>
      </c>
      <c r="C59" s="42" t="s">
        <v>106</v>
      </c>
      <c r="D59" s="42">
        <v>166.7</v>
      </c>
      <c r="E59" s="63"/>
      <c r="F59" s="33">
        <v>11000</v>
      </c>
      <c r="G59" s="22"/>
    </row>
    <row r="60" spans="1:7" ht="14.25">
      <c r="A60" s="22">
        <v>20</v>
      </c>
      <c r="B60" s="31" t="s">
        <v>107</v>
      </c>
      <c r="C60" s="42" t="s">
        <v>108</v>
      </c>
      <c r="D60" s="42">
        <v>348</v>
      </c>
      <c r="E60" s="63"/>
      <c r="F60" s="33">
        <v>23000</v>
      </c>
      <c r="G60" s="22"/>
    </row>
    <row r="61" spans="1:7" ht="14.25">
      <c r="A61" s="36" t="s">
        <v>25</v>
      </c>
      <c r="B61" s="37"/>
      <c r="C61" s="37"/>
      <c r="D61" s="36">
        <f>SUM(D41:D60)</f>
        <v>5318.1</v>
      </c>
      <c r="E61" s="37"/>
      <c r="F61" s="44">
        <v>351000</v>
      </c>
      <c r="G61" s="22"/>
    </row>
  </sheetData>
  <sheetProtection/>
  <mergeCells count="37">
    <mergeCell ref="A1:G1"/>
    <mergeCell ref="D2:F2"/>
    <mergeCell ref="B12:C12"/>
    <mergeCell ref="B19:D19"/>
    <mergeCell ref="D20:E20"/>
    <mergeCell ref="D21:E21"/>
    <mergeCell ref="D22:E22"/>
    <mergeCell ref="B23:C23"/>
    <mergeCell ref="D23:E23"/>
    <mergeCell ref="B31:C31"/>
    <mergeCell ref="B39:C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A61:C61"/>
    <mergeCell ref="D61:E61"/>
    <mergeCell ref="A2:A3"/>
    <mergeCell ref="B2:B3"/>
    <mergeCell ref="C2:C3"/>
  </mergeCells>
  <printOptions/>
  <pageMargins left="1.038888888888889" right="0.4486111111111111" top="0.19652777777777777" bottom="0.16111111111111112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菲菲</cp:lastModifiedBy>
  <dcterms:created xsi:type="dcterms:W3CDTF">2016-12-02T08:54:00Z</dcterms:created>
  <dcterms:modified xsi:type="dcterms:W3CDTF">2024-01-08T08:04:59Z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79849C140EED455D9629CFB9FEC35F99_13</vt:lpwstr>
  </property>
</Properties>
</file>